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Programa Financiero Anual\Setiembre 2025\"/>
    </mc:Choice>
  </mc:AlternateContent>
  <xr:revisionPtr revIDLastSave="0" documentId="13_ncr:1_{9721897E-E1A2-4DB8-9569-5FC13B71D3E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inancing Needs 06_2025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2" i="4" l="1"/>
  <c r="D12" i="4"/>
</calcChain>
</file>

<file path=xl/sharedStrings.xml><?xml version="1.0" encoding="utf-8"?>
<sst xmlns="http://schemas.openxmlformats.org/spreadsheetml/2006/main" count="21" uniqueCount="21">
  <si>
    <t>Central Government Financing Needs and Funding Sources</t>
  </si>
  <si>
    <t>(in USD million)</t>
  </si>
  <si>
    <t>FINANCING NEEDS</t>
  </si>
  <si>
    <t>FUNDING SOURCES</t>
  </si>
  <si>
    <t>Notes:</t>
  </si>
  <si>
    <t>1/ Excludes extraordinary transfers to the public Social Security Trust Fund (SSTF).</t>
  </si>
  <si>
    <t>4/ Includes bonds issued domestically and in international markets.</t>
  </si>
  <si>
    <t>Change in Financial Assets</t>
  </si>
  <si>
    <t>Disbursements from Multilaterals and Fin. Instit.</t>
  </si>
  <si>
    <t>Memo Item: Government Net Indebtedness (GNI)</t>
  </si>
  <si>
    <t>Source: Ministry of Economy and Finance.</t>
  </si>
  <si>
    <r>
      <t>Primary Deficit</t>
    </r>
    <r>
      <rPr>
        <vertAlign val="superscript"/>
        <sz val="9.5"/>
        <color theme="1"/>
        <rFont val="Calibri"/>
        <family val="2"/>
        <scheme val="minor"/>
      </rPr>
      <t>1/</t>
    </r>
  </si>
  <si>
    <r>
      <t>Interest Payments</t>
    </r>
    <r>
      <rPr>
        <vertAlign val="superscript"/>
        <sz val="9.5"/>
        <color theme="1"/>
        <rFont val="Calibri"/>
        <family val="2"/>
        <scheme val="minor"/>
      </rPr>
      <t>2/</t>
    </r>
  </si>
  <si>
    <r>
      <t>Amortizations of Bonds and Loans</t>
    </r>
    <r>
      <rPr>
        <vertAlign val="superscript"/>
        <sz val="9.5"/>
        <color theme="1"/>
        <rFont val="Calibri"/>
        <family val="2"/>
        <scheme val="minor"/>
      </rPr>
      <t>3/</t>
    </r>
  </si>
  <si>
    <r>
      <t>Total Issuance of Market Debt</t>
    </r>
    <r>
      <rPr>
        <vertAlign val="superscript"/>
        <sz val="9.5"/>
        <color theme="1"/>
        <rFont val="Calibri"/>
        <family val="2"/>
        <scheme val="minor"/>
      </rPr>
      <t>4/</t>
    </r>
  </si>
  <si>
    <r>
      <t>Others (net)</t>
    </r>
    <r>
      <rPr>
        <vertAlign val="superscript"/>
        <sz val="9.5"/>
        <color theme="1"/>
        <rFont val="Calibri"/>
        <family val="2"/>
        <scheme val="minor"/>
      </rPr>
      <t>5/</t>
    </r>
  </si>
  <si>
    <t>2/ Includes interest payments to the SSTF on its holdings of Central Government debt.</t>
  </si>
  <si>
    <r>
      <t xml:space="preserve">2025 </t>
    </r>
    <r>
      <rPr>
        <vertAlign val="superscript"/>
        <sz val="9.5"/>
        <color theme="1"/>
        <rFont val="Calibri"/>
        <family val="2"/>
        <scheme val="minor"/>
      </rPr>
      <t>(Proj.)</t>
    </r>
  </si>
  <si>
    <t>5/ Captures the net effect of financing operations that do not have an impact on gross debt statistics; valuation effects from bond issuance prices above or below par; and financial sources of cash increases for the Treasury that do not entail a government revenue in fiscal statistics</t>
  </si>
  <si>
    <t>3/ Includes the obligations coming due on a contractual basis and bonds repurchased and early redeemed through liability management operations.</t>
  </si>
  <si>
    <t>For 2025, based on fiscal projections and macroeconomic assumptions as of August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</si>
</sst>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[$€-2]\ * #,##0.00_ ;_ [$€-2]\ * \-#,##0.00_ ;_ [$€-2]\ * &quot;-&quot;??_ "/>
  </numFmts>
  <fonts count="18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quawax"/>
    </font>
    <font>
      <sz val="9"/>
      <name val="Aquawax"/>
    </font>
    <font>
      <i/>
      <sz val="8"/>
      <name val="Aquawax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7"/>
      <color rgb="FF4D4D4D"/>
      <name val="Arial Narrow"/>
      <family val="2"/>
    </font>
    <font>
      <b/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9.5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9.5"/>
      <color theme="1"/>
      <name val="Calibri"/>
      <family val="2"/>
      <scheme val="minor"/>
    </font>
    <font>
      <sz val="8"/>
      <name val="Aquawax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DEBF7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4A96"/>
      </bottom>
      <diagonal/>
    </border>
    <border>
      <left style="thin">
        <color rgb="FF004A96"/>
      </left>
      <right/>
      <top style="thin">
        <color rgb="FF004A96"/>
      </top>
      <bottom style="thin">
        <color rgb="FF004A96"/>
      </bottom>
      <diagonal/>
    </border>
    <border>
      <left/>
      <right/>
      <top style="thin">
        <color rgb="FF004A96"/>
      </top>
      <bottom style="thin">
        <color rgb="FF004A96"/>
      </bottom>
      <diagonal/>
    </border>
    <border>
      <left/>
      <right style="thin">
        <color rgb="FF004A96"/>
      </right>
      <top style="thin">
        <color rgb="FF004A96"/>
      </top>
      <bottom style="thin">
        <color rgb="FF004A96"/>
      </bottom>
      <diagonal/>
    </border>
    <border>
      <left style="thin">
        <color rgb="FF004A96"/>
      </left>
      <right/>
      <top/>
      <bottom/>
      <diagonal/>
    </border>
    <border>
      <left/>
      <right style="thin">
        <color rgb="FF004A96"/>
      </right>
      <top/>
      <bottom/>
      <diagonal/>
    </border>
    <border>
      <left/>
      <right/>
      <top style="thin">
        <color theme="4" tint="-0.249977111117893"/>
      </top>
      <bottom style="thin">
        <color rgb="FF004A96"/>
      </bottom>
      <diagonal/>
    </border>
    <border>
      <left/>
      <right style="thin">
        <color rgb="FF004A96"/>
      </right>
      <top/>
      <bottom style="thin">
        <color theme="4" tint="-0.249977111117893"/>
      </bottom>
      <diagonal/>
    </border>
    <border>
      <left/>
      <right/>
      <top/>
      <bottom style="thin">
        <color theme="4" tint="-0.249977111117893"/>
      </bottom>
      <diagonal/>
    </border>
  </borders>
  <cellStyleXfs count="5">
    <xf numFmtId="0" fontId="0" fillId="0" borderId="0"/>
    <xf numFmtId="165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</cellStyleXfs>
  <cellXfs count="33">
    <xf numFmtId="0" fontId="0" fillId="0" borderId="0" xfId="0"/>
    <xf numFmtId="0" fontId="0" fillId="2" borderId="0" xfId="0" applyFill="1"/>
    <xf numFmtId="0" fontId="8" fillId="2" borderId="0" xfId="0" applyFont="1" applyFill="1" applyAlignment="1">
      <alignment vertical="top" wrapText="1"/>
    </xf>
    <xf numFmtId="0" fontId="4" fillId="2" borderId="0" xfId="0" applyFont="1" applyFill="1" applyAlignment="1">
      <alignment horizontal="center"/>
    </xf>
    <xf numFmtId="3" fontId="7" fillId="2" borderId="0" xfId="2" applyNumberFormat="1" applyFont="1" applyFill="1" applyBorder="1" applyAlignment="1">
      <alignment horizontal="right"/>
    </xf>
    <xf numFmtId="3" fontId="9" fillId="2" borderId="0" xfId="0" applyNumberFormat="1" applyFont="1" applyFill="1" applyBorder="1" applyAlignment="1"/>
    <xf numFmtId="0" fontId="10" fillId="2" borderId="1" xfId="4" applyFont="1" applyFill="1" applyBorder="1" applyAlignment="1">
      <alignment horizontal="right" vertical="center"/>
    </xf>
    <xf numFmtId="0" fontId="11" fillId="3" borderId="2" xfId="4" applyFont="1" applyFill="1" applyBorder="1"/>
    <xf numFmtId="3" fontId="9" fillId="3" borderId="3" xfId="2" applyNumberFormat="1" applyFont="1" applyFill="1" applyBorder="1" applyAlignment="1">
      <alignment horizontal="right"/>
    </xf>
    <xf numFmtId="3" fontId="11" fillId="3" borderId="4" xfId="2" applyNumberFormat="1" applyFont="1" applyFill="1" applyBorder="1" applyAlignment="1">
      <alignment horizontal="right"/>
    </xf>
    <xf numFmtId="0" fontId="10" fillId="2" borderId="5" xfId="4" applyFont="1" applyFill="1" applyBorder="1"/>
    <xf numFmtId="3" fontId="12" fillId="2" borderId="0" xfId="2" applyNumberFormat="1" applyFont="1" applyFill="1" applyBorder="1" applyAlignment="1">
      <alignment horizontal="right"/>
    </xf>
    <xf numFmtId="3" fontId="12" fillId="2" borderId="6" xfId="2" applyNumberFormat="1" applyFont="1" applyFill="1" applyBorder="1" applyAlignment="1">
      <alignment horizontal="right"/>
    </xf>
    <xf numFmtId="3" fontId="10" fillId="2" borderId="0" xfId="2" applyNumberFormat="1" applyFont="1" applyFill="1" applyBorder="1" applyAlignment="1">
      <alignment horizontal="right"/>
    </xf>
    <xf numFmtId="3" fontId="10" fillId="2" borderId="6" xfId="2" applyNumberFormat="1" applyFont="1" applyFill="1" applyBorder="1" applyAlignment="1">
      <alignment horizontal="right"/>
    </xf>
    <xf numFmtId="0" fontId="10" fillId="3" borderId="2" xfId="4" applyFont="1" applyFill="1" applyBorder="1"/>
    <xf numFmtId="3" fontId="12" fillId="3" borderId="3" xfId="2" applyNumberFormat="1" applyFont="1" applyFill="1" applyBorder="1" applyAlignment="1">
      <alignment horizontal="right"/>
    </xf>
    <xf numFmtId="3" fontId="10" fillId="3" borderId="4" xfId="2" applyNumberFormat="1" applyFont="1" applyFill="1" applyBorder="1" applyAlignment="1">
      <alignment horizontal="right"/>
    </xf>
    <xf numFmtId="0" fontId="7" fillId="2" borderId="0" xfId="4" applyFont="1" applyFill="1" applyBorder="1"/>
    <xf numFmtId="0" fontId="5" fillId="0" borderId="0" xfId="0" applyFont="1" applyAlignment="1">
      <alignment horizontal="justify" vertical="center"/>
    </xf>
    <xf numFmtId="0" fontId="13" fillId="2" borderId="0" xfId="4" applyFont="1" applyFill="1"/>
    <xf numFmtId="0" fontId="6" fillId="2" borderId="0" xfId="0" applyFont="1" applyFill="1"/>
    <xf numFmtId="0" fontId="14" fillId="2" borderId="0" xfId="4" applyFont="1" applyFill="1" applyAlignment="1">
      <alignment horizontal="left" vertical="top"/>
    </xf>
    <xf numFmtId="0" fontId="6" fillId="2" borderId="0" xfId="0" applyFont="1" applyFill="1" applyAlignment="1">
      <alignment horizontal="left" vertical="top"/>
    </xf>
    <xf numFmtId="0" fontId="14" fillId="2" borderId="0" xfId="4" applyFont="1" applyFill="1" applyAlignment="1">
      <alignment vertical="top" wrapText="1"/>
    </xf>
    <xf numFmtId="0" fontId="3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wrapText="1"/>
    </xf>
    <xf numFmtId="0" fontId="15" fillId="2" borderId="0" xfId="4" applyFont="1" applyFill="1" applyAlignment="1">
      <alignment horizontal="left" vertical="top" wrapText="1"/>
    </xf>
    <xf numFmtId="0" fontId="14" fillId="2" borderId="0" xfId="4" applyFont="1" applyFill="1" applyAlignment="1">
      <alignment horizontal="left" vertical="top" wrapText="1"/>
    </xf>
    <xf numFmtId="0" fontId="17" fillId="2" borderId="0" xfId="0" applyFont="1" applyFill="1" applyAlignment="1">
      <alignment horizontal="center"/>
    </xf>
    <xf numFmtId="0" fontId="10" fillId="2" borderId="7" xfId="4" applyFont="1" applyFill="1" applyBorder="1"/>
    <xf numFmtId="3" fontId="12" fillId="2" borderId="9" xfId="2" applyNumberFormat="1" applyFont="1" applyFill="1" applyBorder="1" applyAlignment="1">
      <alignment horizontal="right"/>
    </xf>
    <xf numFmtId="3" fontId="10" fillId="2" borderId="8" xfId="2" applyNumberFormat="1" applyFont="1" applyFill="1" applyBorder="1" applyAlignment="1">
      <alignment horizontal="right"/>
    </xf>
  </cellXfs>
  <cellStyles count="5">
    <cellStyle name="Euro" xfId="1" xr:uid="{00000000-0005-0000-0000-000000000000}"/>
    <cellStyle name="Millares 4" xfId="2" xr:uid="{00000000-0005-0000-0000-000001000000}"/>
    <cellStyle name="Normal" xfId="0" builtinId="0"/>
    <cellStyle name="Normal 2" xfId="3" xr:uid="{00000000-0005-0000-0000-000003000000}"/>
    <cellStyle name="Normal 2 3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6"/>
  <sheetViews>
    <sheetView tabSelected="1" zoomScale="130" zoomScaleNormal="130" workbookViewId="0">
      <selection activeCell="J14" sqref="J14"/>
    </sheetView>
  </sheetViews>
  <sheetFormatPr baseColWidth="10" defaultRowHeight="12.75"/>
  <cols>
    <col min="1" max="1" width="1.42578125" style="1" customWidth="1"/>
    <col min="2" max="2" width="42.7109375" style="1" customWidth="1"/>
    <col min="3" max="4" width="11.42578125" style="1" customWidth="1"/>
    <col min="5" max="5" width="1.5703125" style="1" customWidth="1"/>
    <col min="6" max="16384" width="11.42578125" style="1"/>
  </cols>
  <sheetData>
    <row r="1" spans="2:12" ht="7.5" customHeight="1"/>
    <row r="2" spans="2:12">
      <c r="B2" s="25" t="s">
        <v>0</v>
      </c>
      <c r="C2" s="25"/>
      <c r="D2" s="25"/>
    </row>
    <row r="3" spans="2:12">
      <c r="B3" s="26" t="s">
        <v>1</v>
      </c>
      <c r="C3" s="26"/>
      <c r="D3" s="26"/>
    </row>
    <row r="4" spans="2:12">
      <c r="B4" s="29" t="s">
        <v>20</v>
      </c>
      <c r="C4" s="29"/>
      <c r="D4" s="29"/>
    </row>
    <row r="5" spans="2:12">
      <c r="B5" s="3"/>
      <c r="C5" s="3"/>
      <c r="D5" s="3"/>
    </row>
    <row r="6" spans="2:12" ht="15">
      <c r="B6" s="5"/>
      <c r="C6" s="6">
        <v>2024</v>
      </c>
      <c r="D6" s="6" t="s">
        <v>17</v>
      </c>
    </row>
    <row r="7" spans="2:12">
      <c r="B7" s="7" t="s">
        <v>2</v>
      </c>
      <c r="C7" s="8">
        <v>5699.1813136651908</v>
      </c>
      <c r="D7" s="9">
        <v>6326</v>
      </c>
    </row>
    <row r="8" spans="2:12" ht="15">
      <c r="B8" s="10" t="s">
        <v>11</v>
      </c>
      <c r="C8" s="11">
        <v>609.31807503303287</v>
      </c>
      <c r="D8" s="12">
        <v>1340</v>
      </c>
    </row>
    <row r="9" spans="2:12" ht="15">
      <c r="B9" s="10" t="s">
        <v>12</v>
      </c>
      <c r="C9" s="13">
        <v>2099.3469011655466</v>
      </c>
      <c r="D9" s="14">
        <v>2169</v>
      </c>
    </row>
    <row r="10" spans="2:12" ht="14.25" customHeight="1">
      <c r="B10" s="10" t="s">
        <v>13</v>
      </c>
      <c r="C10" s="13">
        <v>2745.28346113711</v>
      </c>
      <c r="D10" s="14">
        <v>2763</v>
      </c>
    </row>
    <row r="11" spans="2:12" ht="14.25" customHeight="1">
      <c r="B11" s="10" t="s">
        <v>7</v>
      </c>
      <c r="C11" s="11">
        <v>245.23287632950067</v>
      </c>
      <c r="D11" s="12">
        <v>54</v>
      </c>
    </row>
    <row r="12" spans="2:12">
      <c r="B12" s="7" t="s">
        <v>3</v>
      </c>
      <c r="C12" s="8">
        <f>+C7</f>
        <v>5699.1813136651908</v>
      </c>
      <c r="D12" s="9">
        <f>+D7</f>
        <v>6326</v>
      </c>
    </row>
    <row r="13" spans="2:12">
      <c r="B13" s="10" t="s">
        <v>8</v>
      </c>
      <c r="C13" s="13">
        <v>843.53034478000018</v>
      </c>
      <c r="D13" s="14">
        <v>533</v>
      </c>
    </row>
    <row r="14" spans="2:12" ht="15">
      <c r="B14" s="10" t="s">
        <v>14</v>
      </c>
      <c r="C14" s="11">
        <v>4796.5262769733026</v>
      </c>
      <c r="D14" s="14">
        <v>5698</v>
      </c>
    </row>
    <row r="15" spans="2:12" ht="15">
      <c r="B15" s="10" t="s">
        <v>15</v>
      </c>
      <c r="C15" s="31">
        <v>59.124691911887552</v>
      </c>
      <c r="D15" s="32">
        <v>95</v>
      </c>
    </row>
    <row r="16" spans="2:12" ht="8.25" customHeight="1">
      <c r="B16" s="30"/>
      <c r="C16" s="13"/>
      <c r="D16" s="13"/>
      <c r="E16" s="2"/>
      <c r="F16" s="2"/>
      <c r="G16" s="2"/>
      <c r="H16" s="2"/>
      <c r="I16" s="2"/>
      <c r="J16" s="2"/>
      <c r="K16" s="2"/>
      <c r="L16" s="2"/>
    </row>
    <row r="17" spans="2:6">
      <c r="B17" s="15" t="s">
        <v>9</v>
      </c>
      <c r="C17" s="16">
        <v>2649.5402842866924</v>
      </c>
      <c r="D17" s="17">
        <v>3414</v>
      </c>
    </row>
    <row r="18" spans="2:6" ht="15">
      <c r="B18" s="18"/>
      <c r="C18" s="4"/>
      <c r="D18" s="4"/>
    </row>
    <row r="19" spans="2:6">
      <c r="B19" s="20" t="s">
        <v>4</v>
      </c>
      <c r="C19" s="21"/>
      <c r="D19" s="21"/>
      <c r="E19" s="21"/>
      <c r="F19" s="21"/>
    </row>
    <row r="20" spans="2:6">
      <c r="B20" s="22" t="s">
        <v>5</v>
      </c>
      <c r="C20" s="22"/>
      <c r="D20" s="22"/>
      <c r="E20" s="23"/>
      <c r="F20" s="23"/>
    </row>
    <row r="21" spans="2:6">
      <c r="B21" s="27" t="s">
        <v>16</v>
      </c>
      <c r="C21" s="27"/>
      <c r="D21" s="27"/>
      <c r="E21" s="23"/>
      <c r="F21" s="23"/>
    </row>
    <row r="22" spans="2:6" ht="24.75" customHeight="1">
      <c r="B22" s="27" t="s">
        <v>19</v>
      </c>
      <c r="C22" s="27"/>
      <c r="D22" s="27"/>
      <c r="E22" s="23"/>
      <c r="F22" s="23"/>
    </row>
    <row r="23" spans="2:6">
      <c r="B23" s="22" t="s">
        <v>6</v>
      </c>
      <c r="C23" s="22"/>
      <c r="D23" s="22"/>
      <c r="E23" s="23"/>
      <c r="F23" s="23"/>
    </row>
    <row r="24" spans="2:6" ht="45" customHeight="1">
      <c r="B24" s="28" t="s">
        <v>18</v>
      </c>
      <c r="C24" s="28"/>
      <c r="D24" s="28"/>
      <c r="E24" s="24"/>
      <c r="F24" s="24"/>
    </row>
    <row r="25" spans="2:6">
      <c r="B25" s="19" t="s">
        <v>10</v>
      </c>
      <c r="C25" s="21"/>
      <c r="D25" s="21"/>
      <c r="E25" s="21"/>
      <c r="F25" s="21"/>
    </row>
    <row r="26" spans="2:6">
      <c r="C26" s="21"/>
      <c r="D26" s="21"/>
      <c r="E26" s="21"/>
      <c r="F26" s="21"/>
    </row>
  </sheetData>
  <mergeCells count="6">
    <mergeCell ref="B2:D2"/>
    <mergeCell ref="B3:D3"/>
    <mergeCell ref="B21:D21"/>
    <mergeCell ref="B22:D22"/>
    <mergeCell ref="B24:D24"/>
    <mergeCell ref="B4:D4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Financing Needs 06_2025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vbuscio</dc:creator>
  <cp:lastModifiedBy>Antonella DiConza</cp:lastModifiedBy>
  <dcterms:created xsi:type="dcterms:W3CDTF">2010-04-06T15:35:00Z</dcterms:created>
  <dcterms:modified xsi:type="dcterms:W3CDTF">2025-11-18T17:11:11Z</dcterms:modified>
</cp:coreProperties>
</file>